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CVA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1" i="1"/>
  <c r="E9" i="1"/>
  <c r="E8" i="1"/>
  <c r="E6" i="1"/>
  <c r="E5" i="1"/>
  <c r="E3" i="1" l="1"/>
  <c r="I13" i="1" l="1"/>
  <c r="I10" i="1"/>
  <c r="I7" i="1"/>
  <c r="I4" i="1"/>
  <c r="I19" i="1"/>
  <c r="I16" i="1" l="1"/>
  <c r="I20" i="1" l="1"/>
</calcChain>
</file>

<file path=xl/sharedStrings.xml><?xml version="1.0" encoding="utf-8"?>
<sst xmlns="http://schemas.openxmlformats.org/spreadsheetml/2006/main" count="56" uniqueCount="53">
  <si>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</si>
  <si>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</si>
  <si>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</si>
  <si>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</si>
  <si>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</si>
  <si>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</si>
  <si>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</si>
  <si>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</si>
  <si>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</si>
  <si>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</si>
  <si>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</si>
  <si>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</si>
  <si>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</si>
  <si>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</si>
  <si>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</si>
  <si>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</si>
  <si>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</si>
  <si>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IX-III, 31.3.2018</t>
  </si>
  <si>
    <t>VI-IX, 15.9.2018</t>
  </si>
  <si>
    <t>VI-IX, 15.9.2019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</si>
  <si>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</si>
  <si>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</si>
  <si>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CVA-2017-001</t>
  </si>
  <si>
    <t>CVA-2018-001</t>
  </si>
  <si>
    <t>IV-VII, 15.7.2018</t>
  </si>
  <si>
    <t>CVA-2018-002</t>
  </si>
  <si>
    <t>CVA-2019-001</t>
  </si>
  <si>
    <t>Pastva ovcí a koz</t>
  </si>
  <si>
    <t>IV-VII, 15.7.2019</t>
  </si>
  <si>
    <t>CVA-2019-002</t>
  </si>
  <si>
    <t>CVA-2020-001</t>
  </si>
  <si>
    <t>CVA-2021-001</t>
  </si>
  <si>
    <t xml:space="preserve">Pastva ovcí a koz </t>
  </si>
  <si>
    <t>jednorázové přepasení celé plochy</t>
  </si>
  <si>
    <t>CVA-2022-001</t>
  </si>
  <si>
    <t>Likvidace invazních a expanzivních rostlin - Aplikace herbicidu</t>
  </si>
  <si>
    <t>Likvidace invazních a expanzivních rostlin - výřez</t>
  </si>
  <si>
    <t>Sečení křovinořezem</t>
  </si>
  <si>
    <t>IX-IX, 30.9.2021</t>
  </si>
  <si>
    <t>IV-VI, 30. 6. 2020</t>
  </si>
  <si>
    <t>Pastva ovcí a koz (dvojí)</t>
  </si>
  <si>
    <t>IV-VI, 30. 6. 2022</t>
  </si>
  <si>
    <t>VIII-IX, 30.9.2020</t>
  </si>
  <si>
    <t>VIII-IX, 30.9.2022</t>
  </si>
  <si>
    <t>cena (Kč vč. DPH)</t>
  </si>
  <si>
    <t>Redukovaná plocha (ha)</t>
  </si>
  <si>
    <t>odstranění náletu (do 10cm průměru kmene na řezné ploše pařezu) na 24% celkové rozlohy opatření</t>
  </si>
  <si>
    <t>Cena za hektar redukované plochy (Kč vč. DPH)</t>
  </si>
  <si>
    <t>postřik na list výmladků, výskyt rozptýleně na 50% výměry, v září u přežívajících opakovat</t>
  </si>
  <si>
    <t>postřik na list výmladků, výskyt rozptýleně na max. 50% výměry, v září u přežívajících opakovat</t>
  </si>
  <si>
    <t>ponechání 50% méně degradovaných částí uvnitř plochy bez zásahu</t>
  </si>
  <si>
    <t>pastva s ponecháním 50% méně degradovaných částí uvnitř plochy bez zásahu</t>
  </si>
  <si>
    <t>mozaiková seč s ponecháním 50% méně degradovaných částí uvnitř plochy bez zásahu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</si>
</sst>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A10" zoomScale="70" zoomScaleNormal="70" workbookViewId="0">
      <selection activeCell="A14" sqref="A14:A16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16.44140625" customWidth="1"/>
    <col min="6" max="6" width="35.44140625" customWidth="1"/>
    <col min="7" max="8" width="20.44140625" customWidth="1"/>
    <col min="9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25" t="s">
        <v>1</v>
      </c>
      <c r="C2" s="25" t="s">
        <v>2</v>
      </c>
      <c r="D2" s="25" t="s">
        <v>3</v>
      </c>
      <c r="E2" s="25" t="s">
        <v>45</v>
      </c>
      <c r="F2" s="25" t="s">
        <v>4</v>
      </c>
      <c r="G2" s="25" t="s">
        <v>5</v>
      </c>
      <c r="H2" s="43" t="s">
        <v>47</v>
      </c>
      <c r="I2" s="44" t="s">
        <v>44</v>
      </c>
    </row>
    <row r="3" spans="1:9" ht="87.6" customHeight="1" thickBot="1" x14ac:dyDescent="0.35">
      <c r="A3" s="62" t="s">
        <v>6</v>
      </c>
      <c r="B3" s="26" t="s">
        <v>22</v>
      </c>
      <c r="C3" s="27" t="s">
        <v>36</v>
      </c>
      <c r="D3" s="28">
        <v>5.0753000000000004</v>
      </c>
      <c r="E3" s="28">
        <f>D3*0.24</f>
        <v>1.218072</v>
      </c>
      <c r="F3" s="19" t="s">
        <v>46</v>
      </c>
      <c r="G3" s="27" t="s">
        <v>17</v>
      </c>
      <c r="H3" s="27"/>
      <c r="I3" s="19"/>
    </row>
    <row r="4" spans="1:9" ht="21.75" customHeight="1" thickBot="1" x14ac:dyDescent="0.35">
      <c r="A4" s="49"/>
      <c r="B4" s="10"/>
      <c r="C4" s="11"/>
      <c r="D4" s="12"/>
      <c r="E4" s="12"/>
      <c r="F4" s="11"/>
      <c r="G4" s="11" t="s">
        <v>12</v>
      </c>
      <c r="H4" s="11"/>
      <c r="I4" s="13">
        <f>SUM(I3:I3)</f>
        <v>0</v>
      </c>
    </row>
    <row r="5" spans="1:9" ht="42" customHeight="1" thickBot="1" x14ac:dyDescent="0.35">
      <c r="A5" s="47" t="s">
        <v>7</v>
      </c>
      <c r="B5" s="21" t="s">
        <v>23</v>
      </c>
      <c r="C5" s="29" t="s">
        <v>37</v>
      </c>
      <c r="D5" s="30">
        <v>5.0753000000000004</v>
      </c>
      <c r="E5" s="30">
        <f>D5*0.5</f>
        <v>2.5376500000000002</v>
      </c>
      <c r="F5" s="22" t="s">
        <v>52</v>
      </c>
      <c r="G5" s="29" t="s">
        <v>24</v>
      </c>
      <c r="H5" s="29"/>
      <c r="I5" s="23"/>
    </row>
    <row r="6" spans="1:9" ht="42" customHeight="1" thickBot="1" x14ac:dyDescent="0.35">
      <c r="A6" s="63"/>
      <c r="B6" s="24" t="s">
        <v>25</v>
      </c>
      <c r="C6" s="31" t="s">
        <v>35</v>
      </c>
      <c r="D6" s="32">
        <v>5.0753000000000004</v>
      </c>
      <c r="E6" s="32">
        <f>D6*0.5</f>
        <v>2.5376500000000002</v>
      </c>
      <c r="F6" s="4" t="s">
        <v>48</v>
      </c>
      <c r="G6" s="31" t="s">
        <v>18</v>
      </c>
      <c r="H6" s="31"/>
      <c r="I6" s="5"/>
    </row>
    <row r="7" spans="1:9" ht="21.75" customHeight="1" thickBot="1" x14ac:dyDescent="0.35">
      <c r="A7" s="49"/>
      <c r="B7" s="6"/>
      <c r="C7" s="7"/>
      <c r="D7" s="8"/>
      <c r="E7" s="8"/>
      <c r="F7" s="7"/>
      <c r="G7" s="7" t="s">
        <v>13</v>
      </c>
      <c r="H7" s="7"/>
      <c r="I7" s="9">
        <f>SUM(I5:I6)</f>
        <v>0</v>
      </c>
    </row>
    <row r="8" spans="1:9" ht="42" customHeight="1" thickBot="1" x14ac:dyDescent="0.35">
      <c r="A8" s="50" t="s">
        <v>8</v>
      </c>
      <c r="B8" s="26" t="s">
        <v>26</v>
      </c>
      <c r="C8" s="27" t="s">
        <v>27</v>
      </c>
      <c r="D8" s="28">
        <v>5.0753000000000004</v>
      </c>
      <c r="E8" s="28">
        <f>D8*0.5</f>
        <v>2.5376500000000002</v>
      </c>
      <c r="F8" s="19" t="s">
        <v>51</v>
      </c>
      <c r="G8" s="27" t="s">
        <v>28</v>
      </c>
      <c r="H8" s="27"/>
      <c r="I8" s="20"/>
    </row>
    <row r="9" spans="1:9" ht="42" customHeight="1" thickBot="1" x14ac:dyDescent="0.35">
      <c r="A9" s="64"/>
      <c r="B9" s="39" t="s">
        <v>29</v>
      </c>
      <c r="C9" s="37" t="s">
        <v>35</v>
      </c>
      <c r="D9" s="38">
        <v>5.0753000000000004</v>
      </c>
      <c r="E9" s="28">
        <f>D9*0.5</f>
        <v>2.5376500000000002</v>
      </c>
      <c r="F9" s="2" t="s">
        <v>49</v>
      </c>
      <c r="G9" s="37" t="s">
        <v>19</v>
      </c>
      <c r="H9" s="37"/>
      <c r="I9" s="3"/>
    </row>
    <row r="10" spans="1:9" s="14" customFormat="1" ht="22.5" customHeight="1" thickBot="1" x14ac:dyDescent="0.35">
      <c r="A10" s="49"/>
      <c r="B10" s="10"/>
      <c r="C10" s="11"/>
      <c r="D10" s="12"/>
      <c r="E10" s="12"/>
      <c r="F10" s="11"/>
      <c r="G10" s="11" t="s">
        <v>14</v>
      </c>
      <c r="H10" s="11"/>
      <c r="I10" s="13">
        <f>SUM(I8:I9)</f>
        <v>0</v>
      </c>
    </row>
    <row r="11" spans="1:9" s="14" customFormat="1" ht="22.5" customHeight="1" thickBot="1" x14ac:dyDescent="0.35">
      <c r="A11" s="47" t="s">
        <v>9</v>
      </c>
      <c r="B11" s="71" t="s">
        <v>30</v>
      </c>
      <c r="C11" s="54" t="s">
        <v>40</v>
      </c>
      <c r="D11" s="56">
        <v>5.0753000000000004</v>
      </c>
      <c r="E11" s="56">
        <f>D11*0.5</f>
        <v>2.5376500000000002</v>
      </c>
      <c r="F11" s="73" t="s">
        <v>50</v>
      </c>
      <c r="G11" s="75" t="s">
        <v>39</v>
      </c>
      <c r="H11" s="75"/>
      <c r="I11" s="78"/>
    </row>
    <row r="12" spans="1:9" ht="42" customHeight="1" thickBot="1" x14ac:dyDescent="0.35">
      <c r="A12" s="48"/>
      <c r="B12" s="72"/>
      <c r="C12" s="55"/>
      <c r="D12" s="57"/>
      <c r="E12" s="57"/>
      <c r="F12" s="74"/>
      <c r="G12" s="29" t="s">
        <v>42</v>
      </c>
      <c r="H12" s="29"/>
      <c r="I12" s="23"/>
    </row>
    <row r="13" spans="1:9" s="14" customFormat="1" ht="20.25" customHeight="1" thickBot="1" x14ac:dyDescent="0.35">
      <c r="A13" s="49"/>
      <c r="B13" s="15"/>
      <c r="C13" s="7"/>
      <c r="D13" s="8"/>
      <c r="E13" s="8"/>
      <c r="F13" s="7"/>
      <c r="G13" s="7" t="s">
        <v>15</v>
      </c>
      <c r="H13" s="7"/>
      <c r="I13" s="9">
        <f>SUM(I12:I12)</f>
        <v>0</v>
      </c>
    </row>
    <row r="14" spans="1:9" s="14" customFormat="1" ht="20.25" customHeight="1" x14ac:dyDescent="0.3">
      <c r="A14" s="50" t="s">
        <v>10</v>
      </c>
      <c r="B14" s="69" t="s">
        <v>31</v>
      </c>
      <c r="C14" s="67" t="s">
        <v>32</v>
      </c>
      <c r="D14" s="58">
        <v>5.0753000000000004</v>
      </c>
      <c r="E14" s="58">
        <v>5.0753000000000004</v>
      </c>
      <c r="F14" s="65" t="s">
        <v>33</v>
      </c>
      <c r="G14" s="67" t="s">
        <v>38</v>
      </c>
      <c r="H14" s="40"/>
      <c r="I14" s="45"/>
    </row>
    <row r="15" spans="1:9" ht="42" customHeight="1" thickBot="1" x14ac:dyDescent="0.35">
      <c r="A15" s="64"/>
      <c r="B15" s="70"/>
      <c r="C15" s="68"/>
      <c r="D15" s="59"/>
      <c r="E15" s="59"/>
      <c r="F15" s="66"/>
      <c r="G15" s="68"/>
      <c r="H15" s="41"/>
      <c r="I15" s="46"/>
    </row>
    <row r="16" spans="1:9" s="14" customFormat="1" ht="18" customHeight="1" thickBot="1" x14ac:dyDescent="0.35">
      <c r="A16" s="49"/>
      <c r="B16" s="10"/>
      <c r="C16" s="11"/>
      <c r="D16" s="12"/>
      <c r="E16" s="12"/>
      <c r="F16" s="11"/>
      <c r="G16" s="11" t="s">
        <v>16</v>
      </c>
      <c r="H16" s="11"/>
      <c r="I16" s="13">
        <f>SUM(I15:I15)</f>
        <v>0</v>
      </c>
    </row>
    <row r="17" spans="1:9" s="14" customFormat="1" ht="18" customHeight="1" thickBot="1" x14ac:dyDescent="0.35">
      <c r="A17" s="51" t="s">
        <v>20</v>
      </c>
      <c r="B17" s="71" t="s">
        <v>34</v>
      </c>
      <c r="C17" s="54" t="s">
        <v>40</v>
      </c>
      <c r="D17" s="56">
        <v>5.0753000000000004</v>
      </c>
      <c r="E17" s="56">
        <f>D17*0.5</f>
        <v>2.5376500000000002</v>
      </c>
      <c r="F17" s="73" t="s">
        <v>50</v>
      </c>
      <c r="G17" s="75" t="s">
        <v>41</v>
      </c>
      <c r="H17" s="76"/>
      <c r="I17" s="77"/>
    </row>
    <row r="18" spans="1:9" s="14" customFormat="1" ht="44.25" customHeight="1" thickBot="1" x14ac:dyDescent="0.35">
      <c r="A18" s="52"/>
      <c r="B18" s="72"/>
      <c r="C18" s="55"/>
      <c r="D18" s="57"/>
      <c r="E18" s="57"/>
      <c r="F18" s="74"/>
      <c r="G18" s="29" t="s">
        <v>43</v>
      </c>
      <c r="H18" s="42"/>
      <c r="I18" s="33"/>
    </row>
    <row r="19" spans="1:9" s="14" customFormat="1" ht="18" customHeight="1" thickBot="1" x14ac:dyDescent="0.35">
      <c r="A19" s="53"/>
      <c r="B19" s="36"/>
      <c r="C19" s="34"/>
      <c r="D19" s="35"/>
      <c r="E19" s="35"/>
      <c r="F19" s="34"/>
      <c r="G19" s="34" t="s">
        <v>21</v>
      </c>
      <c r="H19" s="34"/>
      <c r="I19" s="34">
        <f>SUM(I18)</f>
        <v>0</v>
      </c>
    </row>
    <row r="20" spans="1:9" s="18" customFormat="1" ht="23.25" customHeight="1" thickBot="1" x14ac:dyDescent="0.35">
      <c r="A20" s="60"/>
      <c r="B20" s="60"/>
      <c r="C20" s="60"/>
      <c r="D20" s="60"/>
      <c r="E20" s="60"/>
      <c r="F20" s="61"/>
      <c r="G20" s="16" t="s">
        <v>11</v>
      </c>
      <c r="H20" s="16"/>
      <c r="I20" s="17">
        <f>SUM(I16,I13,I10,I7,I4,I19)</f>
        <v>0</v>
      </c>
    </row>
  </sheetData>
  <mergeCells count="23">
    <mergeCell ref="G14:G15"/>
    <mergeCell ref="F11:F12"/>
    <mergeCell ref="D11:D12"/>
    <mergeCell ref="A20:F20"/>
    <mergeCell ref="A3:A4"/>
    <mergeCell ref="A5:A7"/>
    <mergeCell ref="A8:A10"/>
    <mergeCell ref="F14:F15"/>
    <mergeCell ref="D14:D15"/>
    <mergeCell ref="C14:C15"/>
    <mergeCell ref="B14:B15"/>
    <mergeCell ref="B11:B12"/>
    <mergeCell ref="B17:B18"/>
    <mergeCell ref="C17:C18"/>
    <mergeCell ref="D17:D18"/>
    <mergeCell ref="F17:F18"/>
    <mergeCell ref="E17:E18"/>
    <mergeCell ref="A11:A13"/>
    <mergeCell ref="A14:A16"/>
    <mergeCell ref="A17:A19"/>
    <mergeCell ref="C11:C12"/>
    <mergeCell ref="E11:E12"/>
    <mergeCell ref="E14:E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2017-04-13T08:49:34Z</dcterms:modified>
</cp:coreProperties>
</file>